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عبده\الملفات\اصدرات نهائية 2023\تقرير الأرقام القياسية لأسعار المستهلك ومعدل التضخم\"/>
    </mc:Choice>
  </mc:AlternateContent>
  <xr:revisionPtr revIDLastSave="0" documentId="13_ncr:1_{CB659982-57F4-4686-A2E2-0E78769FF30A}" xr6:coauthVersionLast="47" xr6:coauthVersionMax="47" xr10:uidLastSave="{00000000-0000-0000-0000-000000000000}"/>
  <bookViews>
    <workbookView xWindow="-120" yWindow="-120" windowWidth="20730" windowHeight="11040" xr2:uid="{6BDE3705-A82F-4285-AA33-C924138220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D46" i="1"/>
  <c r="D49" i="1"/>
  <c r="D50" i="1"/>
  <c r="D51" i="1"/>
  <c r="D52" i="1"/>
  <c r="D53" i="1"/>
  <c r="D54" i="1"/>
  <c r="D55" i="1"/>
  <c r="D56" i="1"/>
  <c r="D57" i="1"/>
  <c r="D58" i="1"/>
  <c r="D59" i="1"/>
  <c r="E59" i="1" s="1"/>
  <c r="D60" i="1"/>
  <c r="D48" i="1"/>
  <c r="C49" i="1"/>
  <c r="C50" i="1"/>
  <c r="C51" i="1"/>
  <c r="C52" i="1"/>
  <c r="C53" i="1"/>
  <c r="C54" i="1"/>
  <c r="E54" i="1" s="1"/>
  <c r="C55" i="1"/>
  <c r="C56" i="1"/>
  <c r="C57" i="1"/>
  <c r="C58" i="1"/>
  <c r="C59" i="1"/>
  <c r="C60" i="1"/>
  <c r="C48" i="1"/>
  <c r="E50" i="1"/>
  <c r="E58" i="1"/>
  <c r="K37" i="1"/>
  <c r="J37" i="1"/>
  <c r="F37" i="1"/>
  <c r="E37" i="1"/>
  <c r="K36" i="1"/>
  <c r="J36" i="1"/>
  <c r="F36" i="1"/>
  <c r="E36" i="1"/>
  <c r="K35" i="1"/>
  <c r="J35" i="1"/>
  <c r="F35" i="1"/>
  <c r="E35" i="1"/>
  <c r="K34" i="1"/>
  <c r="J34" i="1"/>
  <c r="F34" i="1"/>
  <c r="E34" i="1"/>
  <c r="K33" i="1"/>
  <c r="J33" i="1"/>
  <c r="F33" i="1"/>
  <c r="E33" i="1"/>
  <c r="K32" i="1"/>
  <c r="J32" i="1"/>
  <c r="F32" i="1"/>
  <c r="E32" i="1"/>
  <c r="K31" i="1"/>
  <c r="J31" i="1"/>
  <c r="F31" i="1"/>
  <c r="E31" i="1"/>
  <c r="K30" i="1"/>
  <c r="J30" i="1"/>
  <c r="F30" i="1"/>
  <c r="E30" i="1"/>
  <c r="K29" i="1"/>
  <c r="J29" i="1"/>
  <c r="F29" i="1"/>
  <c r="E29" i="1"/>
  <c r="K28" i="1"/>
  <c r="J28" i="1"/>
  <c r="F28" i="1"/>
  <c r="E28" i="1"/>
  <c r="K27" i="1"/>
  <c r="J27" i="1"/>
  <c r="F27" i="1"/>
  <c r="E27" i="1"/>
  <c r="K26" i="1"/>
  <c r="J26" i="1"/>
  <c r="F26" i="1"/>
  <c r="E26" i="1"/>
  <c r="K25" i="1"/>
  <c r="J25" i="1"/>
  <c r="F25" i="1"/>
  <c r="E25" i="1"/>
  <c r="K24" i="1"/>
  <c r="J24" i="1"/>
  <c r="F24" i="1"/>
  <c r="E24" i="1"/>
  <c r="E49" i="1" l="1"/>
  <c r="E52" i="1"/>
  <c r="E56" i="1"/>
  <c r="E46" i="1"/>
  <c r="E53" i="1"/>
  <c r="E57" i="1"/>
  <c r="E51" i="1"/>
  <c r="E60" i="1"/>
  <c r="E48" i="1"/>
  <c r="E55" i="1"/>
</calcChain>
</file>

<file path=xl/sharedStrings.xml><?xml version="1.0" encoding="utf-8"?>
<sst xmlns="http://schemas.openxmlformats.org/spreadsheetml/2006/main" count="80" uniqueCount="63">
  <si>
    <t>جميع الحقوق محفوظة – مركز الإحصاء، حكومة عجمان.الإمارات العربية المتحدة @ 2025</t>
  </si>
  <si>
    <t>اخلاء المسؤولية</t>
  </si>
  <si>
    <t>سياسة النشر</t>
  </si>
  <si>
    <t>سياسة الخصوصية</t>
  </si>
  <si>
    <t>رخصة البيانات المفتوحة</t>
  </si>
  <si>
    <t>DISCLAIMER</t>
  </si>
  <si>
    <t>PUBLISHING POLICY</t>
  </si>
  <si>
    <t>PRIVACY POLICY</t>
  </si>
  <si>
    <t>OPEN DATA LICENSE</t>
  </si>
  <si>
    <t>جدول رقم (1)</t>
  </si>
  <si>
    <t>مجموعات الانفاق الرئيسية</t>
  </si>
  <si>
    <t>الرقم القياسي العام</t>
  </si>
  <si>
    <t xml:space="preserve">الأغذية والمشروبات </t>
  </si>
  <si>
    <t>التبغ</t>
  </si>
  <si>
    <t>الملابس والأحذية</t>
  </si>
  <si>
    <t>السكن والمياه والكهرباء والغاز</t>
  </si>
  <si>
    <t>التجهيزات والمعدات المنزلية</t>
  </si>
  <si>
    <t>خدمات الصحة</t>
  </si>
  <si>
    <t>خدمات النقل</t>
  </si>
  <si>
    <t>الاتصالات</t>
  </si>
  <si>
    <t>الترويح والثقافة</t>
  </si>
  <si>
    <t>التعليم</t>
  </si>
  <si>
    <t>المطاعم والفنادق</t>
  </si>
  <si>
    <t>التأمين الخدمات المالية</t>
  </si>
  <si>
    <t>سلع وخدمات متنوعة</t>
  </si>
  <si>
    <t xml:space="preserve">المصدر: مركز عجمان للإحصاء                                                                                                                                                            </t>
  </si>
  <si>
    <t xml:space="preserve">المصدر: المركز الاتحادي للتنافسية والإحصاء                                                                                   </t>
  </si>
  <si>
    <t>*بيانات أولية</t>
  </si>
  <si>
    <t>جدول رقم (2)</t>
  </si>
  <si>
    <t>رمز المجموعة</t>
  </si>
  <si>
    <t xml:space="preserve">مجموعات الإنفاق الرئيسية </t>
  </si>
  <si>
    <t>01</t>
  </si>
  <si>
    <t>02</t>
  </si>
  <si>
    <t xml:space="preserve">التبغ </t>
  </si>
  <si>
    <t>03</t>
  </si>
  <si>
    <t>04</t>
  </si>
  <si>
    <t>05</t>
  </si>
  <si>
    <t xml:space="preserve">التجهيزات والمعدات المنزلية </t>
  </si>
  <si>
    <t>06</t>
  </si>
  <si>
    <t>07</t>
  </si>
  <si>
    <t>08</t>
  </si>
  <si>
    <t>09</t>
  </si>
  <si>
    <t>10</t>
  </si>
  <si>
    <t>التأمين والخدمات المالية</t>
  </si>
  <si>
    <t xml:space="preserve">   المصدر: مركز عجمان للإحصاء </t>
  </si>
  <si>
    <t xml:space="preserve"> المصدر: المركز الاتحادي للتنافسية والإحصاء</t>
  </si>
  <si>
    <t>تقرير الأرقام القياسية لأسعار المستهلك ومعدل التضخم في إمارة عجمان  للربع الثاني 2025</t>
  </si>
  <si>
    <t>معدل التضخم الشهري لأسعار المستهلك حسب مجموعات الإنفاق الرئيسية في إمارة عجمان للربع الثاني لعامي 2024-2025*</t>
  </si>
  <si>
    <t>الربع الثاني</t>
  </si>
  <si>
    <t>الربع الثاني 2024</t>
  </si>
  <si>
    <t>الربع الثاني 2025</t>
  </si>
  <si>
    <t>أبريل</t>
  </si>
  <si>
    <t>مايو</t>
  </si>
  <si>
    <t>يونيو</t>
  </si>
  <si>
    <t>معدل التغير الشهري (أبريل و مايو)</t>
  </si>
  <si>
    <t>معدل التغير الشهري
 ( مايو و يونيو)</t>
  </si>
  <si>
    <t>متوسط الربع الثاني 2024</t>
  </si>
  <si>
    <t>متوسط الربع الثاني 2025</t>
  </si>
  <si>
    <t>مركز عجمان للإحصاء _ تقريرالأرقام القياسية لأسعار المستهلك ومعدل التضخم في إمارة عجمان  للربع الثاني 2025</t>
  </si>
  <si>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للإحصاء ، حكومة عجمان ، دولة الإمارات العربية المتحدة.</t>
  </si>
  <si>
    <t>  في حالة الإقتباس يرجى الإشارة إلى المطبوعة كالتالي:</t>
  </si>
  <si>
    <t>معدل التضخم السنوي لأسعار المستهلك حسب مجموعات الإنفاق الرئيسية في إمارة عجمان للربع الثاني لعامي 2024-2025*</t>
  </si>
  <si>
    <t>معدل التغير بين الربع الثاني 2024 والربع الثاني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</si>
</sst>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2"/>
      <color rgb="FF826228"/>
      <name val="Sakkal Majalla"/>
    </font>
    <font>
      <b/>
      <sz val="12"/>
      <color theme="1"/>
      <name val="Sakkal Majalla"/>
    </font>
    <font>
      <sz val="12"/>
      <color theme="1"/>
      <name val="Sakkal Majalla"/>
    </font>
    <font>
      <u/>
      <sz val="12"/>
      <color theme="10"/>
      <name val="Sakkal Majalla"/>
    </font>
    <font>
      <u/>
      <sz val="10"/>
      <color theme="10"/>
      <name val="Times New Roman"/>
      <family val="1"/>
    </font>
    <font>
      <b/>
      <u/>
      <sz val="11"/>
      <color theme="10"/>
      <name val="Aptos Narrow"/>
      <family val="2"/>
      <scheme val="minor"/>
    </font>
    <font>
      <b/>
      <sz val="14"/>
      <color theme="1"/>
      <name val="Sakkal Majalla"/>
    </font>
    <font>
      <sz val="12"/>
      <color rgb="FFFFFFFF"/>
      <name val="Sakkal Majalla"/>
    </font>
    <font>
      <sz val="12"/>
      <color rgb="FF000000"/>
      <name val="Sakkal Majalla"/>
    </font>
    <font>
      <sz val="10"/>
      <color theme="1"/>
      <name val="Sakkal Majall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22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3" fillId="2" borderId="0" xfId="0" applyFont="1" applyFill="1" applyAlignment="1">
      <alignment horizontal="center" vertical="center" readingOrder="2"/>
    </xf>
    <xf numFmtId="0" fontId="5" fillId="0" borderId="0" xfId="0" applyFont="1"/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10" fillId="3" borderId="1" xfId="0" applyFont="1" applyFill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 readingOrder="2"/>
    </xf>
    <xf numFmtId="10" fontId="5" fillId="4" borderId="1" xfId="1" applyNumberFormat="1" applyFont="1" applyFill="1" applyBorder="1" applyAlignment="1">
      <alignment horizontal="center" readingOrder="1"/>
    </xf>
    <xf numFmtId="2" fontId="5" fillId="4" borderId="1" xfId="0" applyNumberFormat="1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 readingOrder="2"/>
    </xf>
    <xf numFmtId="2" fontId="11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0" fontId="0" fillId="0" borderId="0" xfId="0" applyAlignment="1">
      <alignment readingOrder="1"/>
    </xf>
    <xf numFmtId="10" fontId="11" fillId="5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49" fontId="10" fillId="3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49" fontId="10" fillId="3" borderId="1" xfId="0" applyNumberFormat="1" applyFont="1" applyFill="1" applyBorder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  <xf numFmtId="0" fontId="10" fillId="3" borderId="1" xfId="0" applyFont="1" applyFill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 readingOrder="2"/>
    </xf>
    <xf numFmtId="0" fontId="3" fillId="2" borderId="0" xfId="0" applyFont="1" applyFill="1" applyAlignment="1">
      <alignment horizontal="center" vertical="center" readingOrder="2"/>
    </xf>
    <xf numFmtId="0" fontId="4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top" wrapText="1" readingOrder="2"/>
    </xf>
    <xf numFmtId="0" fontId="5" fillId="0" borderId="0" xfId="0" quotePrefix="1" applyFont="1" applyAlignment="1">
      <alignment horizontal="right" vertical="center" readingOrder="2"/>
    </xf>
    <xf numFmtId="0" fontId="5" fillId="2" borderId="0" xfId="0" applyFont="1" applyFill="1" applyAlignment="1">
      <alignment vertical="top" wrapText="1" readingOrder="2"/>
    </xf>
    <xf numFmtId="0" fontId="5" fillId="2" borderId="0" xfId="0" applyFont="1" applyFill="1" applyAlignment="1">
      <alignment vertical="top" readingOrder="2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123825</xdr:rowOff>
    </xdr:from>
    <xdr:to>
      <xdr:col>1</xdr:col>
      <xdr:colOff>761534</xdr:colOff>
      <xdr:row>5</xdr:row>
      <xdr:rowOff>5195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BD0C5A-5F23-45F5-9D46-88A55E5F92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287566" y="123825"/>
          <a:ext cx="2780834" cy="833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en/node/38" TargetMode="External"/><Relationship Id="rId3" Type="http://schemas.openxmlformats.org/officeDocument/2006/relationships/hyperlink" Target="https://scc.ajman.ae/ar/node/37" TargetMode="External"/><Relationship Id="rId7" Type="http://schemas.openxmlformats.org/officeDocument/2006/relationships/hyperlink" Target="https://scc.ajman.ae/en/node/36" TargetMode="External"/><Relationship Id="rId2" Type="http://schemas.openxmlformats.org/officeDocument/2006/relationships/hyperlink" Target="https://scc.ajman.ae/ar/node/18" TargetMode="External"/><Relationship Id="rId1" Type="http://schemas.openxmlformats.org/officeDocument/2006/relationships/hyperlink" Target="https://scc.ajman.ae/ar/node/38" TargetMode="External"/><Relationship Id="rId6" Type="http://schemas.openxmlformats.org/officeDocument/2006/relationships/hyperlink" Target="https://scc.ajman.ae/en/node/18" TargetMode="External"/><Relationship Id="rId5" Type="http://schemas.openxmlformats.org/officeDocument/2006/relationships/hyperlink" Target="https://scc.ajman.ae/en/node/37" TargetMode="External"/><Relationship Id="rId4" Type="http://schemas.openxmlformats.org/officeDocument/2006/relationships/hyperlink" Target="https://scc.ajman.ae/ar/node/36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B7F33-620B-4A7B-BDF5-40794E1078A0}">
  <dimension ref="A8:N63"/>
  <sheetViews>
    <sheetView showGridLines="0" rightToLeft="1" tabSelected="1" workbookViewId="0">
      <selection activeCell="D5" sqref="D5"/>
    </sheetView>
  </sheetViews>
  <sheetFormatPr defaultRowHeight="15" x14ac:dyDescent="0.25"/>
  <cols>
    <col min="1" max="1" width="30.42578125" customWidth="1"/>
    <col min="2" max="2" width="17.140625" customWidth="1"/>
    <col min="3" max="3" width="15.42578125" customWidth="1"/>
    <col min="4" max="4" width="15.28515625" customWidth="1"/>
    <col min="5" max="5" width="19.140625" customWidth="1"/>
    <col min="6" max="6" width="14.5703125" customWidth="1"/>
    <col min="7" max="7" width="11.5703125" customWidth="1"/>
    <col min="8" max="8" width="13.140625" customWidth="1"/>
    <col min="9" max="9" width="11.140625" customWidth="1"/>
    <col min="10" max="10" width="15.7109375" customWidth="1"/>
    <col min="11" max="11" width="17.85546875" customWidth="1"/>
  </cols>
  <sheetData>
    <row r="8" spans="1:14" ht="32.25" x14ac:dyDescent="0.25">
      <c r="A8" s="22" t="s">
        <v>46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32.2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4" ht="24" customHeight="1" x14ac:dyDescent="0.25">
      <c r="A10" s="23" t="s">
        <v>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4" ht="38.25" customHeight="1" x14ac:dyDescent="0.25">
      <c r="A11" s="24" t="s">
        <v>59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4" ht="24.75" customHeight="1" x14ac:dyDescent="0.45">
      <c r="A12" s="25" t="s">
        <v>60</v>
      </c>
      <c r="B12" s="25"/>
      <c r="C12" s="25"/>
      <c r="D12" s="25"/>
      <c r="E12" s="25"/>
      <c r="F12" s="25"/>
      <c r="G12" s="2"/>
      <c r="H12" s="2"/>
      <c r="I12" s="2"/>
      <c r="J12" s="2"/>
      <c r="K12" s="2"/>
    </row>
    <row r="13" spans="1:14" ht="18.75" x14ac:dyDescent="0.45">
      <c r="A13" s="26" t="s">
        <v>58</v>
      </c>
      <c r="B13" s="27"/>
      <c r="C13" s="27"/>
      <c r="D13" s="27"/>
      <c r="E13" s="27"/>
      <c r="F13" s="2"/>
      <c r="G13" s="2"/>
      <c r="H13" s="2"/>
      <c r="I13" s="2"/>
      <c r="J13" s="2"/>
      <c r="K13" s="2"/>
    </row>
    <row r="14" spans="1:14" ht="27" customHeight="1" x14ac:dyDescent="0.25">
      <c r="B14" s="3" t="s">
        <v>1</v>
      </c>
      <c r="C14" s="3" t="s">
        <v>2</v>
      </c>
      <c r="D14" s="3" t="s">
        <v>3</v>
      </c>
      <c r="E14" s="3" t="s">
        <v>4</v>
      </c>
    </row>
    <row r="15" spans="1:14" ht="9.6" customHeight="1" x14ac:dyDescent="0.25">
      <c r="B15" s="4" t="s">
        <v>5</v>
      </c>
      <c r="C15" s="4" t="s">
        <v>6</v>
      </c>
      <c r="D15" s="4" t="s">
        <v>7</v>
      </c>
      <c r="E15" s="4" t="s">
        <v>8</v>
      </c>
    </row>
    <row r="16" spans="1:14" x14ac:dyDescent="0.25">
      <c r="A16" s="5"/>
      <c r="B16" s="5"/>
      <c r="C16" s="5"/>
      <c r="D16" s="5"/>
    </row>
    <row r="17" spans="1:11" x14ac:dyDescent="0.25">
      <c r="A17" s="5"/>
      <c r="B17" s="5"/>
      <c r="C17" s="5"/>
      <c r="D17" s="5"/>
    </row>
    <row r="18" spans="1:11" x14ac:dyDescent="0.25">
      <c r="A18" s="5"/>
      <c r="B18" s="5"/>
      <c r="C18" s="5"/>
      <c r="D18" s="5"/>
    </row>
    <row r="19" spans="1:11" ht="21.75" x14ac:dyDescent="0.25">
      <c r="A19" s="19" t="s">
        <v>9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21.75" x14ac:dyDescent="0.25">
      <c r="A20" s="19" t="s">
        <v>47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18.75" x14ac:dyDescent="0.25">
      <c r="A21" s="20" t="s">
        <v>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ht="18.75" x14ac:dyDescent="0.25">
      <c r="A22" s="21" t="s">
        <v>10</v>
      </c>
      <c r="B22" s="20" t="s">
        <v>49</v>
      </c>
      <c r="C22" s="20"/>
      <c r="D22" s="20"/>
      <c r="E22" s="20"/>
      <c r="F22" s="20"/>
      <c r="G22" s="20" t="s">
        <v>50</v>
      </c>
      <c r="H22" s="20"/>
      <c r="I22" s="20"/>
      <c r="J22" s="20"/>
      <c r="K22" s="20"/>
    </row>
    <row r="23" spans="1:11" ht="37.5" x14ac:dyDescent="0.25">
      <c r="A23" s="21"/>
      <c r="B23" s="7" t="s">
        <v>51</v>
      </c>
      <c r="C23" s="7" t="s">
        <v>52</v>
      </c>
      <c r="D23" s="7" t="s">
        <v>53</v>
      </c>
      <c r="E23" s="6" t="s">
        <v>54</v>
      </c>
      <c r="F23" s="6" t="s">
        <v>55</v>
      </c>
      <c r="G23" s="7" t="s">
        <v>51</v>
      </c>
      <c r="H23" s="7" t="s">
        <v>52</v>
      </c>
      <c r="I23" s="7" t="s">
        <v>53</v>
      </c>
      <c r="J23" s="6" t="s">
        <v>54</v>
      </c>
      <c r="K23" s="6" t="s">
        <v>55</v>
      </c>
    </row>
    <row r="24" spans="1:11" ht="18.75" x14ac:dyDescent="0.45">
      <c r="A24" s="7" t="s">
        <v>11</v>
      </c>
      <c r="B24" s="9">
        <v>106.09622305574122</v>
      </c>
      <c r="C24" s="9">
        <v>106.09673723484566</v>
      </c>
      <c r="D24" s="9">
        <v>105.76743768250846</v>
      </c>
      <c r="E24" s="8">
        <f t="shared" ref="E24:F37" si="0">(C24-B24)/B24</f>
        <v>4.8463469257727519E-6</v>
      </c>
      <c r="F24" s="8">
        <f>(D24-C24)/C24</f>
        <v>-3.1037670047128593E-3</v>
      </c>
      <c r="G24" s="9">
        <v>105.62237801155824</v>
      </c>
      <c r="H24" s="9">
        <v>105.57925733511122</v>
      </c>
      <c r="I24" s="9">
        <v>105.58278910466228</v>
      </c>
      <c r="J24" s="8">
        <f>(H24-G24)/G24</f>
        <v>-4.082532249207537E-4</v>
      </c>
      <c r="K24" s="8">
        <f>(I24-H24)/H24</f>
        <v>3.3451358156934295E-5</v>
      </c>
    </row>
    <row r="25" spans="1:11" ht="18.75" x14ac:dyDescent="0.45">
      <c r="A25" s="7" t="s">
        <v>12</v>
      </c>
      <c r="B25" s="11">
        <v>111.40005756235082</v>
      </c>
      <c r="C25" s="11">
        <v>111.84752721212904</v>
      </c>
      <c r="D25" s="11">
        <v>111.59671237391734</v>
      </c>
      <c r="E25" s="8">
        <f t="shared" si="0"/>
        <v>4.0167811361117448E-3</v>
      </c>
      <c r="F25" s="8">
        <f t="shared" si="0"/>
        <v>-2.2424710180315608E-3</v>
      </c>
      <c r="G25" s="11">
        <v>111.59985469296872</v>
      </c>
      <c r="H25" s="11">
        <v>111.84793683591705</v>
      </c>
      <c r="I25" s="11">
        <v>112.31187546116834</v>
      </c>
      <c r="J25" s="8">
        <f t="shared" ref="J25:K37" si="1">(H25-G25)/G25</f>
        <v>2.2229611645181151E-3</v>
      </c>
      <c r="K25" s="8">
        <f t="shared" si="1"/>
        <v>4.1479408416079605E-3</v>
      </c>
    </row>
    <row r="26" spans="1:11" ht="18.75" x14ac:dyDescent="0.45">
      <c r="A26" s="7" t="s">
        <v>13</v>
      </c>
      <c r="B26" s="11">
        <v>99.232406413154109</v>
      </c>
      <c r="C26" s="11">
        <v>99.232406413154109</v>
      </c>
      <c r="D26" s="11">
        <v>99.232406413154109</v>
      </c>
      <c r="E26" s="8">
        <f t="shared" si="0"/>
        <v>0</v>
      </c>
      <c r="F26" s="8">
        <f t="shared" si="0"/>
        <v>0</v>
      </c>
      <c r="G26" s="11">
        <v>99.198149954271898</v>
      </c>
      <c r="H26" s="11">
        <v>99.178630915348819</v>
      </c>
      <c r="I26" s="11">
        <v>99.178630915348819</v>
      </c>
      <c r="J26" s="8">
        <f t="shared" si="1"/>
        <v>-1.9676817493145446E-4</v>
      </c>
      <c r="K26" s="8">
        <f t="shared" si="1"/>
        <v>0</v>
      </c>
    </row>
    <row r="27" spans="1:11" ht="18.75" x14ac:dyDescent="0.45">
      <c r="A27" s="7" t="s">
        <v>14</v>
      </c>
      <c r="B27" s="11">
        <v>107.09463101118816</v>
      </c>
      <c r="C27" s="11">
        <v>107.35318929273562</v>
      </c>
      <c r="D27" s="11">
        <v>107.8792329064084</v>
      </c>
      <c r="E27" s="8">
        <f t="shared" si="0"/>
        <v>2.4142973285042986E-3</v>
      </c>
      <c r="F27" s="8">
        <f t="shared" si="0"/>
        <v>4.9001209664888794E-3</v>
      </c>
      <c r="G27" s="11">
        <v>108.72032305908776</v>
      </c>
      <c r="H27" s="11">
        <v>108.36600656826757</v>
      </c>
      <c r="I27" s="11">
        <v>108.36600656826757</v>
      </c>
      <c r="J27" s="8">
        <f t="shared" si="1"/>
        <v>-3.2589720196805386E-3</v>
      </c>
      <c r="K27" s="8">
        <f t="shared" si="1"/>
        <v>0</v>
      </c>
    </row>
    <row r="28" spans="1:11" ht="18.75" x14ac:dyDescent="0.45">
      <c r="A28" s="7" t="s">
        <v>15</v>
      </c>
      <c r="B28" s="11">
        <v>99.401008644172251</v>
      </c>
      <c r="C28" s="11">
        <v>99.491094656317699</v>
      </c>
      <c r="D28" s="11">
        <v>99.504078387684203</v>
      </c>
      <c r="E28" s="8">
        <f t="shared" si="0"/>
        <v>9.0628871250121015E-4</v>
      </c>
      <c r="F28" s="8">
        <f t="shared" si="0"/>
        <v>1.3050144247939562E-4</v>
      </c>
      <c r="G28" s="11">
        <v>100.60508592333534</v>
      </c>
      <c r="H28" s="11">
        <v>100.69264696665356</v>
      </c>
      <c r="I28" s="11">
        <v>100.74719142314301</v>
      </c>
      <c r="J28" s="8">
        <f t="shared" si="1"/>
        <v>8.7034410352715267E-4</v>
      </c>
      <c r="K28" s="8">
        <f t="shared" si="1"/>
        <v>5.4169254789295494E-4</v>
      </c>
    </row>
    <row r="29" spans="1:11" ht="18.75" x14ac:dyDescent="0.45">
      <c r="A29" s="7" t="s">
        <v>16</v>
      </c>
      <c r="B29" s="11">
        <v>101.27352273279925</v>
      </c>
      <c r="C29" s="11">
        <v>101.39028361729646</v>
      </c>
      <c r="D29" s="11">
        <v>101.20355565360791</v>
      </c>
      <c r="E29" s="8">
        <f t="shared" si="0"/>
        <v>1.152926069386107E-3</v>
      </c>
      <c r="F29" s="8">
        <f t="shared" si="0"/>
        <v>-1.8416751292793473E-3</v>
      </c>
      <c r="G29" s="11">
        <v>101.6029132648889</v>
      </c>
      <c r="H29" s="11">
        <v>101.5002300842707</v>
      </c>
      <c r="I29" s="11">
        <v>101.47339421591077</v>
      </c>
      <c r="J29" s="8">
        <f t="shared" si="1"/>
        <v>-1.0106322478224124E-3</v>
      </c>
      <c r="K29" s="8">
        <f t="shared" si="1"/>
        <v>-2.6439219238856955E-4</v>
      </c>
    </row>
    <row r="30" spans="1:11" ht="18.75" x14ac:dyDescent="0.45">
      <c r="A30" s="7" t="s">
        <v>17</v>
      </c>
      <c r="B30" s="11">
        <v>100.31376030407544</v>
      </c>
      <c r="C30" s="11">
        <v>100.31376030407544</v>
      </c>
      <c r="D30" s="11">
        <v>100.31376030407544</v>
      </c>
      <c r="E30" s="8">
        <f t="shared" si="0"/>
        <v>0</v>
      </c>
      <c r="F30" s="8">
        <f t="shared" si="0"/>
        <v>0</v>
      </c>
      <c r="G30" s="11">
        <v>100.31299763166814</v>
      </c>
      <c r="H30" s="11">
        <v>100.31299763166814</v>
      </c>
      <c r="I30" s="11">
        <v>100.31304138147466</v>
      </c>
      <c r="J30" s="8">
        <f t="shared" si="1"/>
        <v>0</v>
      </c>
      <c r="K30" s="8">
        <f t="shared" si="1"/>
        <v>4.3613297932819666E-7</v>
      </c>
    </row>
    <row r="31" spans="1:11" ht="18.75" x14ac:dyDescent="0.45">
      <c r="A31" s="7" t="s">
        <v>18</v>
      </c>
      <c r="B31" s="11">
        <v>115.71440046683968</v>
      </c>
      <c r="C31" s="11">
        <v>116.04799268633818</v>
      </c>
      <c r="D31" s="11">
        <v>113.9889155444889</v>
      </c>
      <c r="E31" s="8">
        <f t="shared" si="0"/>
        <v>2.8828928651287136E-3</v>
      </c>
      <c r="F31" s="8">
        <f t="shared" si="0"/>
        <v>-1.774332406950524E-2</v>
      </c>
      <c r="G31" s="11">
        <v>108.0684179942055</v>
      </c>
      <c r="H31" s="11">
        <v>107.74306552772924</v>
      </c>
      <c r="I31" s="11">
        <v>108.05162221000892</v>
      </c>
      <c r="J31" s="8">
        <f t="shared" si="1"/>
        <v>-3.0106156129139027E-3</v>
      </c>
      <c r="K31" s="8">
        <f t="shared" si="1"/>
        <v>2.8638194093360061E-3</v>
      </c>
    </row>
    <row r="32" spans="1:11" ht="18.75" x14ac:dyDescent="0.45">
      <c r="A32" s="7" t="s">
        <v>19</v>
      </c>
      <c r="B32" s="11">
        <v>100.10717271409527</v>
      </c>
      <c r="C32" s="11">
        <v>100.27428662191241</v>
      </c>
      <c r="D32" s="11">
        <v>100.15332613939856</v>
      </c>
      <c r="E32" s="8">
        <f t="shared" si="0"/>
        <v>1.6693499904788477E-3</v>
      </c>
      <c r="F32" s="8">
        <f t="shared" si="0"/>
        <v>-1.2062961162709327E-3</v>
      </c>
      <c r="G32" s="11">
        <v>100.1896893331301</v>
      </c>
      <c r="H32" s="11">
        <v>100.00430905443714</v>
      </c>
      <c r="I32" s="11">
        <v>99.990766670905614</v>
      </c>
      <c r="J32" s="8">
        <f t="shared" si="1"/>
        <v>-1.8502929785177025E-3</v>
      </c>
      <c r="K32" s="8">
        <f t="shared" si="1"/>
        <v>-1.3541800007995253E-4</v>
      </c>
    </row>
    <row r="33" spans="1:11" ht="18.75" x14ac:dyDescent="0.45">
      <c r="A33" s="7" t="s">
        <v>20</v>
      </c>
      <c r="B33" s="11">
        <v>114.60230762908871</v>
      </c>
      <c r="C33" s="11">
        <v>111.03329420581738</v>
      </c>
      <c r="D33" s="11">
        <v>112.87680266617394</v>
      </c>
      <c r="E33" s="8">
        <f t="shared" si="0"/>
        <v>-3.1142596489614063E-2</v>
      </c>
      <c r="F33" s="8">
        <f t="shared" si="0"/>
        <v>1.6603204232951353E-2</v>
      </c>
      <c r="G33" s="11">
        <v>120.84168194817498</v>
      </c>
      <c r="H33" s="11">
        <v>121.0231126045191</v>
      </c>
      <c r="I33" s="11">
        <v>118.38615557651538</v>
      </c>
      <c r="J33" s="8">
        <f t="shared" si="1"/>
        <v>1.501391352877138E-3</v>
      </c>
      <c r="K33" s="8">
        <f t="shared" si="1"/>
        <v>-2.1788871325932619E-2</v>
      </c>
    </row>
    <row r="34" spans="1:11" ht="18.75" x14ac:dyDescent="0.45">
      <c r="A34" s="7" t="s">
        <v>21</v>
      </c>
      <c r="B34" s="11">
        <v>103.97827986037022</v>
      </c>
      <c r="C34" s="11">
        <v>103.97827986037022</v>
      </c>
      <c r="D34" s="11">
        <v>103.97827986037022</v>
      </c>
      <c r="E34" s="8">
        <f t="shared" si="0"/>
        <v>0</v>
      </c>
      <c r="F34" s="8">
        <f t="shared" si="0"/>
        <v>0</v>
      </c>
      <c r="G34" s="11">
        <v>105.99140759642169</v>
      </c>
      <c r="H34" s="11">
        <v>105.99140759642169</v>
      </c>
      <c r="I34" s="11">
        <v>105.99140759642169</v>
      </c>
      <c r="J34" s="8">
        <f t="shared" si="1"/>
        <v>0</v>
      </c>
      <c r="K34" s="8">
        <f t="shared" si="1"/>
        <v>0</v>
      </c>
    </row>
    <row r="35" spans="1:11" ht="18.75" x14ac:dyDescent="0.45">
      <c r="A35" s="7" t="s">
        <v>22</v>
      </c>
      <c r="B35" s="11">
        <v>109.01814860600338</v>
      </c>
      <c r="C35" s="11">
        <v>108.7260122799115</v>
      </c>
      <c r="D35" s="11">
        <v>108.64187821618209</v>
      </c>
      <c r="E35" s="8">
        <f t="shared" si="0"/>
        <v>-2.6797036074027664E-3</v>
      </c>
      <c r="F35" s="8">
        <f t="shared" si="0"/>
        <v>-7.7381724911245505E-4</v>
      </c>
      <c r="G35" s="11">
        <v>110.34034099759923</v>
      </c>
      <c r="H35" s="11">
        <v>110.20481484396937</v>
      </c>
      <c r="I35" s="11">
        <v>109.59162143143197</v>
      </c>
      <c r="J35" s="8">
        <f t="shared" si="1"/>
        <v>-1.2282557077905258E-3</v>
      </c>
      <c r="K35" s="8">
        <f t="shared" si="1"/>
        <v>-5.564125427782559E-3</v>
      </c>
    </row>
    <row r="36" spans="1:11" ht="18.75" x14ac:dyDescent="0.45">
      <c r="A36" s="7" t="s">
        <v>23</v>
      </c>
      <c r="B36" s="11">
        <v>97.129325483661432</v>
      </c>
      <c r="C36" s="11">
        <v>97.129325483661432</v>
      </c>
      <c r="D36" s="11">
        <v>97.600952904580083</v>
      </c>
      <c r="E36" s="8">
        <f t="shared" si="0"/>
        <v>0</v>
      </c>
      <c r="F36" s="8">
        <f t="shared" si="0"/>
        <v>4.8556645335500184E-3</v>
      </c>
      <c r="G36" s="11">
        <v>97.3136506560801</v>
      </c>
      <c r="H36" s="11">
        <v>97.3136506560801</v>
      </c>
      <c r="I36" s="11">
        <v>97.3136506560801</v>
      </c>
      <c r="J36" s="8">
        <f t="shared" si="1"/>
        <v>0</v>
      </c>
      <c r="K36" s="8">
        <f t="shared" si="1"/>
        <v>0</v>
      </c>
    </row>
    <row r="37" spans="1:11" ht="18.75" x14ac:dyDescent="0.45">
      <c r="A37" s="7" t="s">
        <v>24</v>
      </c>
      <c r="B37" s="11">
        <v>105.68767064338263</v>
      </c>
      <c r="C37" s="11">
        <v>105.59003146018401</v>
      </c>
      <c r="D37" s="11">
        <v>105.61311380645684</v>
      </c>
      <c r="E37" s="8">
        <f t="shared" si="0"/>
        <v>-9.2384648657915E-4</v>
      </c>
      <c r="F37" s="8">
        <f t="shared" si="0"/>
        <v>2.1860346051259092E-4</v>
      </c>
      <c r="G37" s="11">
        <v>107.52608414401224</v>
      </c>
      <c r="H37" s="11">
        <v>107.60394114739739</v>
      </c>
      <c r="I37" s="11">
        <v>107.91711442432934</v>
      </c>
      <c r="J37" s="8">
        <f t="shared" si="1"/>
        <v>7.2407550228344836E-4</v>
      </c>
      <c r="K37" s="8">
        <f t="shared" si="1"/>
        <v>2.910425711108102E-3</v>
      </c>
    </row>
    <row r="38" spans="1:11" x14ac:dyDescent="0.25">
      <c r="A38" s="12" t="s">
        <v>25</v>
      </c>
      <c r="E38" s="13"/>
      <c r="F38" s="13"/>
      <c r="J38" s="13"/>
      <c r="K38" s="13"/>
    </row>
    <row r="39" spans="1:11" x14ac:dyDescent="0.25">
      <c r="A39" s="12" t="s">
        <v>26</v>
      </c>
    </row>
    <row r="40" spans="1:11" x14ac:dyDescent="0.25">
      <c r="A40" s="12" t="s">
        <v>27</v>
      </c>
    </row>
    <row r="41" spans="1:11" x14ac:dyDescent="0.25">
      <c r="A41" s="5"/>
      <c r="B41" s="5"/>
      <c r="C41" s="5"/>
      <c r="D41" s="5"/>
    </row>
    <row r="42" spans="1:11" x14ac:dyDescent="0.25">
      <c r="A42" s="5"/>
      <c r="B42" s="5"/>
      <c r="C42" s="5"/>
      <c r="D42" s="5"/>
    </row>
    <row r="43" spans="1:11" ht="21.75" x14ac:dyDescent="0.25">
      <c r="A43" s="19" t="s">
        <v>28</v>
      </c>
      <c r="B43" s="19"/>
      <c r="C43" s="19"/>
      <c r="D43" s="19"/>
      <c r="E43" s="19"/>
    </row>
    <row r="44" spans="1:11" ht="21.75" x14ac:dyDescent="0.25">
      <c r="A44" s="19" t="s">
        <v>61</v>
      </c>
      <c r="B44" s="19"/>
      <c r="C44" s="19"/>
      <c r="D44" s="19"/>
      <c r="E44" s="19"/>
    </row>
    <row r="45" spans="1:11" ht="51" customHeight="1" x14ac:dyDescent="0.25">
      <c r="A45" s="20" t="s">
        <v>29</v>
      </c>
      <c r="B45" s="21" t="s">
        <v>11</v>
      </c>
      <c r="C45" s="6" t="s">
        <v>56</v>
      </c>
      <c r="D45" s="6" t="s">
        <v>57</v>
      </c>
      <c r="E45" s="6" t="s">
        <v>62</v>
      </c>
    </row>
    <row r="46" spans="1:11" ht="18.75" x14ac:dyDescent="0.25">
      <c r="A46" s="20"/>
      <c r="B46" s="21"/>
      <c r="C46" s="10">
        <f>AVERAGE(B24:D24)</f>
        <v>105.98679932436511</v>
      </c>
      <c r="D46" s="11">
        <f>AVERAGE(G24:I24)</f>
        <v>105.59480815044391</v>
      </c>
      <c r="E46" s="14">
        <f>(D46-C46)/C46</f>
        <v>-3.6984905329722905E-3</v>
      </c>
    </row>
    <row r="47" spans="1:11" ht="18.75" x14ac:dyDescent="0.25">
      <c r="A47" s="20"/>
      <c r="B47" s="21" t="s">
        <v>30</v>
      </c>
      <c r="C47" s="21"/>
      <c r="D47" s="21"/>
      <c r="E47" s="21"/>
      <c r="F47" s="15"/>
      <c r="G47" s="15"/>
    </row>
    <row r="48" spans="1:11" ht="18.75" x14ac:dyDescent="0.45">
      <c r="A48" s="16" t="s">
        <v>31</v>
      </c>
      <c r="B48" s="7" t="s">
        <v>12</v>
      </c>
      <c r="C48" s="17">
        <f>AVERAGE(B25:D25)</f>
        <v>111.61476571613241</v>
      </c>
      <c r="D48" s="17">
        <f>AVERAGE(G25:I25)</f>
        <v>111.91988899668472</v>
      </c>
      <c r="E48" s="14">
        <f>(D48-C48)/C48</f>
        <v>2.7337178785853695E-3</v>
      </c>
    </row>
    <row r="49" spans="1:5" ht="31.5" customHeight="1" x14ac:dyDescent="0.45">
      <c r="A49" s="16" t="s">
        <v>32</v>
      </c>
      <c r="B49" s="7" t="s">
        <v>33</v>
      </c>
      <c r="C49" s="17">
        <f t="shared" ref="C49:C60" si="2">AVERAGE(B26:D26)</f>
        <v>99.232406413154123</v>
      </c>
      <c r="D49" s="17">
        <f t="shared" ref="D49:D60" si="3">AVERAGE(G26:I26)</f>
        <v>99.185137261656507</v>
      </c>
      <c r="E49" s="14">
        <f t="shared" ref="E49:E60" si="4">(D49-C49)/C49</f>
        <v>-4.7634793114671758E-4</v>
      </c>
    </row>
    <row r="50" spans="1:5" ht="18.75" x14ac:dyDescent="0.45">
      <c r="A50" s="16" t="s">
        <v>34</v>
      </c>
      <c r="B50" s="7" t="s">
        <v>14</v>
      </c>
      <c r="C50" s="17">
        <f t="shared" si="2"/>
        <v>107.44235107011072</v>
      </c>
      <c r="D50" s="17">
        <f t="shared" si="3"/>
        <v>108.48411206520763</v>
      </c>
      <c r="E50" s="14">
        <f t="shared" si="4"/>
        <v>9.6959996195272614E-3</v>
      </c>
    </row>
    <row r="51" spans="1:5" ht="18.75" x14ac:dyDescent="0.45">
      <c r="A51" s="16" t="s">
        <v>35</v>
      </c>
      <c r="B51" s="7" t="s">
        <v>15</v>
      </c>
      <c r="C51" s="17">
        <f t="shared" si="2"/>
        <v>99.46539389605806</v>
      </c>
      <c r="D51" s="17">
        <f t="shared" si="3"/>
        <v>100.68164143771064</v>
      </c>
      <c r="E51" s="14">
        <f t="shared" si="4"/>
        <v>1.2227846228845823E-2</v>
      </c>
    </row>
    <row r="52" spans="1:5" ht="18.75" x14ac:dyDescent="0.45">
      <c r="A52" s="16" t="s">
        <v>36</v>
      </c>
      <c r="B52" s="7" t="s">
        <v>37</v>
      </c>
      <c r="C52" s="17">
        <f t="shared" si="2"/>
        <v>101.28912066790122</v>
      </c>
      <c r="D52" s="17">
        <f t="shared" si="3"/>
        <v>101.52551252169013</v>
      </c>
      <c r="E52" s="14">
        <f t="shared" si="4"/>
        <v>2.3338326192403154E-3</v>
      </c>
    </row>
    <row r="53" spans="1:5" ht="18.75" x14ac:dyDescent="0.45">
      <c r="A53" s="16" t="s">
        <v>38</v>
      </c>
      <c r="B53" s="7" t="s">
        <v>17</v>
      </c>
      <c r="C53" s="17">
        <f t="shared" si="2"/>
        <v>100.31376030407544</v>
      </c>
      <c r="D53" s="17">
        <f t="shared" si="3"/>
        <v>100.31301221493698</v>
      </c>
      <c r="E53" s="14">
        <f t="shared" si="4"/>
        <v>-7.4574927328131149E-6</v>
      </c>
    </row>
    <row r="54" spans="1:5" ht="18.75" x14ac:dyDescent="0.45">
      <c r="A54" s="16" t="s">
        <v>39</v>
      </c>
      <c r="B54" s="7" t="s">
        <v>18</v>
      </c>
      <c r="C54" s="17">
        <f t="shared" si="2"/>
        <v>115.2504362325556</v>
      </c>
      <c r="D54" s="17">
        <f t="shared" si="3"/>
        <v>107.95436857731455</v>
      </c>
      <c r="E54" s="14">
        <f t="shared" si="4"/>
        <v>-6.3306204243069708E-2</v>
      </c>
    </row>
    <row r="55" spans="1:5" ht="18.75" x14ac:dyDescent="0.45">
      <c r="A55" s="16" t="s">
        <v>40</v>
      </c>
      <c r="B55" s="7" t="s">
        <v>19</v>
      </c>
      <c r="C55" s="17">
        <f t="shared" si="2"/>
        <v>100.17826182513541</v>
      </c>
      <c r="D55" s="17">
        <f t="shared" si="3"/>
        <v>100.06158835282429</v>
      </c>
      <c r="E55" s="14">
        <f t="shared" si="4"/>
        <v>-1.164658581467285E-3</v>
      </c>
    </row>
    <row r="56" spans="1:5" ht="18.75" x14ac:dyDescent="0.45">
      <c r="A56" s="16" t="s">
        <v>41</v>
      </c>
      <c r="B56" s="7" t="s">
        <v>20</v>
      </c>
      <c r="C56" s="17">
        <f t="shared" si="2"/>
        <v>112.83746816702667</v>
      </c>
      <c r="D56" s="17">
        <f t="shared" si="3"/>
        <v>120.08365004306982</v>
      </c>
      <c r="E56" s="14">
        <f t="shared" si="4"/>
        <v>6.4217870125524754E-2</v>
      </c>
    </row>
    <row r="57" spans="1:5" ht="18.75" x14ac:dyDescent="0.45">
      <c r="A57" s="16" t="s">
        <v>42</v>
      </c>
      <c r="B57" s="7" t="s">
        <v>21</v>
      </c>
      <c r="C57" s="17">
        <f t="shared" si="2"/>
        <v>103.97827986037022</v>
      </c>
      <c r="D57" s="17">
        <f t="shared" si="3"/>
        <v>105.99140759642169</v>
      </c>
      <c r="E57" s="14">
        <f t="shared" si="4"/>
        <v>1.9361040966967821E-2</v>
      </c>
    </row>
    <row r="58" spans="1:5" ht="28.5" customHeight="1" x14ac:dyDescent="0.45">
      <c r="A58" s="16">
        <v>11</v>
      </c>
      <c r="B58" s="7" t="s">
        <v>22</v>
      </c>
      <c r="C58" s="17">
        <f t="shared" si="2"/>
        <v>108.79534636736565</v>
      </c>
      <c r="D58" s="17">
        <f t="shared" si="3"/>
        <v>110.04559242433352</v>
      </c>
      <c r="E58" s="14">
        <f t="shared" si="4"/>
        <v>1.1491723669376473E-2</v>
      </c>
    </row>
    <row r="59" spans="1:5" ht="18.75" x14ac:dyDescent="0.45">
      <c r="A59" s="16">
        <v>12</v>
      </c>
      <c r="B59" s="7" t="s">
        <v>43</v>
      </c>
      <c r="C59" s="17">
        <f t="shared" si="2"/>
        <v>97.286534623967654</v>
      </c>
      <c r="D59" s="17">
        <f t="shared" si="3"/>
        <v>97.3136506560801</v>
      </c>
      <c r="E59" s="14">
        <f>(D59-C59)/C59</f>
        <v>2.78723383634277E-4</v>
      </c>
    </row>
    <row r="60" spans="1:5" ht="18.75" x14ac:dyDescent="0.45">
      <c r="A60" s="18">
        <v>13</v>
      </c>
      <c r="B60" s="7" t="s">
        <v>24</v>
      </c>
      <c r="C60" s="17">
        <f t="shared" si="2"/>
        <v>105.63027197000783</v>
      </c>
      <c r="D60" s="17">
        <f t="shared" si="3"/>
        <v>107.68237990524632</v>
      </c>
      <c r="E60" s="14">
        <f t="shared" si="4"/>
        <v>1.9427271150273682E-2</v>
      </c>
    </row>
    <row r="61" spans="1:5" x14ac:dyDescent="0.25">
      <c r="A61" s="12" t="s">
        <v>44</v>
      </c>
    </row>
    <row r="62" spans="1:5" x14ac:dyDescent="0.25">
      <c r="A62" s="12" t="s">
        <v>45</v>
      </c>
    </row>
    <row r="63" spans="1:5" x14ac:dyDescent="0.25">
      <c r="A63" s="12" t="s">
        <v>27</v>
      </c>
    </row>
  </sheetData>
  <sheetProtection algorithmName="SHA-512" hashValue="YUA1YzcVLTNkX1cEG3lXL1c0p5TyJacsk/c1sDQzPvq32iX9js5S0vNpV+TScPaVcAcVJ8Fq33eIPt6S+lUfOg==" saltValue="0bBGsWsaO9rdWI/5sJBVUw==" spinCount="100000" sheet="1" objects="1" scenarios="1"/>
  <mergeCells count="16">
    <mergeCell ref="A44:E44"/>
    <mergeCell ref="A45:A47"/>
    <mergeCell ref="B45:B46"/>
    <mergeCell ref="B47:E47"/>
    <mergeCell ref="A8:N8"/>
    <mergeCell ref="A20:K20"/>
    <mergeCell ref="A21:K21"/>
    <mergeCell ref="A22:A23"/>
    <mergeCell ref="B22:F22"/>
    <mergeCell ref="G22:K22"/>
    <mergeCell ref="A43:E43"/>
    <mergeCell ref="A10:K10"/>
    <mergeCell ref="A11:K11"/>
    <mergeCell ref="A12:F12"/>
    <mergeCell ref="A13:E13"/>
    <mergeCell ref="A19:K19"/>
  </mergeCells>
  <hyperlinks>
    <hyperlink ref="B14" r:id="rId1" display="https://scc.ajman.ae/ar/node/38" xr:uid="{E80FD11E-0D40-4597-93AA-8EEB7F46DD1D}"/>
    <hyperlink ref="D14" r:id="rId2" display="https://scc.ajman.ae/ar/node/18" xr:uid="{2A5B23EF-8901-4BA7-82BB-D75D8931C81F}"/>
    <hyperlink ref="E14" r:id="rId3" display="https://scc.ajman.ae/ar/node/37" xr:uid="{AC790780-C212-4986-8326-23B17469C251}"/>
    <hyperlink ref="C14" r:id="rId4" display="https://scc.ajman.ae/ar/node/36" xr:uid="{0E5D47F6-EE2B-4037-BF95-819AF6AC79BA}"/>
    <hyperlink ref="E15" r:id="rId5" display="https://scc.ajman.ae/en/node/37" xr:uid="{AB63827C-F6C0-4E11-B142-7B4C61F0C5E2}"/>
    <hyperlink ref="D15" r:id="rId6" display="https://scc.ajman.ae/en/node/18" xr:uid="{B4C09316-8267-4181-96AC-229CB44F0F86}"/>
    <hyperlink ref="C15" r:id="rId7" display="https://scc.ajman.ae/en/node/36" xr:uid="{F35BC90A-8A09-4873-8726-041A42D83FC6}"/>
    <hyperlink ref="B15" r:id="rId8" display="https://scc.ajman.ae/en/node/38" xr:uid="{39C9F842-E13B-4DD2-9F4C-03FEAB3BDD73}"/>
  </hyperlinks>
  <pageMargins left="0.7" right="0.7" top="0.75" bottom="0.75" header="0.3" footer="0.3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AJSCC User 02</dc:creator>
  <cp:lastModifiedBy>Abdelnaser Mohamed</cp:lastModifiedBy>
  <dcterms:created xsi:type="dcterms:W3CDTF">2025-08-12T08:46:00Z</dcterms:created>
  <dcterms:modified xsi:type="dcterms:W3CDTF">2025-09-09T10:13:42Z</dcterms:modified>
</cp:coreProperties>
</file>